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sise.envir.ee\Kasutajad$\KeM\46906192712\Desktop\üleujutus\Üleujutus_ KAUR\"/>
    </mc:Choice>
  </mc:AlternateContent>
  <xr:revisionPtr revIDLastSave="0" documentId="13_ncr:1_{5FB6EBB6-6519-49D4-BBCB-FDADAEBEA535}" xr6:coauthVersionLast="47" xr6:coauthVersionMax="47" xr10:uidLastSave="{00000000-0000-0000-0000-000000000000}"/>
  <bookViews>
    <workbookView xWindow="-120" yWindow="-120" windowWidth="20730" windowHeight="11160" xr2:uid="{00000000-000D-0000-FFFF-FFFF00000000}"/>
  </bookViews>
  <sheets>
    <sheet name=" Riskihindamine" sheetId="1" r:id="rId1"/>
  </sheets>
  <definedNames>
    <definedName name="_Toc383524287" localSheetId="0">' Riskihindamine'!$D$1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<sst xmlns="http://schemas.openxmlformats.org/spreadsheetml/2006/main" count="65" uniqueCount="65">
  <si>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</si>
  <si>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</si>
  <si>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</si>
  <si>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</si>
  <si>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</si>
  <si>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</si>
  <si>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</si>
  <si>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</si>
  <si>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</si>
  <si>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</si>
  <si>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</si>
  <si>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</si>
  <si>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</si>
  <si>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</si>
  <si>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</si>
  <si>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</si>
  <si>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</si>
  <si>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</si>
  <si>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</si>
  <si>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</si>
  <si>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</si>
  <si>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</si>
  <si>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</si>
  <si>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</si>
  <si>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</si>
  <si>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</si>
  <si>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</si>
  <si>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</si>
  <si>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</si>
  <si>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</si>
  <si>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</si>
  <si>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</si>
  <si>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</si>
  <si>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</si>
  <si>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</si>
  <si>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</si>
  <si>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</si>
  <si>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</si>
  <si>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</si>
  <si>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</si>
  <si>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</si>
  <si>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</si>
  <si>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</si>
  <si>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</si>
  <si>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</si>
  <si>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</si>
  <si>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</si>
  <si>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</si>
  <si>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</si>
  <si>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</si>
  <si>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</si>
  <si>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</si>
  <si>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</si>
  <si>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</si>
  <si>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 xml:space="preserve">Moodustatud on objektide valikul  juhtrühm, kus erinevad osapooled on olemas. Järgitakse topeltrahastamise teemat mh ka. </t>
  </si>
  <si>
    <t>Käskkirja eelnõu punkt 12.</t>
  </si>
  <si>
    <t>Kliima-eesmärkide elluviimine, välisõhu kaitse ja kiirgusohutus</t>
  </si>
  <si>
    <t>Toetuse andmise tingimused kliima-eesmärkide elluviimiseks (KeM)</t>
  </si>
  <si>
    <t>Käskkirjaga reguleeritakse  „Ühtekuuluvuspoliitika fondide rakenduskava 2021–2027 (edaspidi rakenduskava) poliitikaeesmärgi nr 2 „Rohelisem Eesti“, erieesmärgi nr 4 „kliimamuutustega kohanemise ja katastroofiriski ennetamise ning vastupanuvõime edendamine, võttes arvesse ökosüsteemipõhiseid lähenemisviise“ toetuse andmise tingimusi kliima-eesmärkide elluviimiseks.</t>
  </si>
  <si>
    <t xml:space="preserve"> Käskkirjas on DNSH ja kliimakindlus analüüsitud. Juhtrühmas hinnatakse objektide lõikes vajadusel mh ka kliimakindluse tagamist. </t>
  </si>
  <si>
    <t>Elluviija KAUR</t>
  </si>
  <si>
    <t xml:space="preserve">Eelnõukohane käskkiri kehtestatakse perioodi 2021–2027 Euroopa Liidu ühtekuuluvus- ja siseturvalisuspoliitika fondide rakendamise seaduse (edaspidi ÜSS) § 10 lõike 2 alusel. Käskkirjaga reguleeritakse „Ühtekuuluvuspoliitika fondide rakenduskava 2021–2027 (edaspidi rakenduskava) poliitikaeesmärgi nr 2 „Rohelisem Eesti“ erieesmärgi nr 4 „Kliimamuutustega kohanemise ja katastroofiriski ennetamise ning vastupanuvõime edendamine, võttes arvesse ökosüsteemipõhiseid lähenemisviise“ toetuse andmise tingimused üleujutusohu ennetamiseks ja leevendamiseks. .
</t>
  </si>
  <si>
    <r>
      <rPr>
        <sz val="11"/>
        <rFont val="Calibri"/>
        <family val="2"/>
        <charset val="186"/>
        <scheme val="minor"/>
      </rPr>
      <t xml:space="preserve">KAURil on arengukava: </t>
    </r>
    <r>
      <rPr>
        <u/>
        <sz val="11"/>
        <color theme="10"/>
        <rFont val="Calibri"/>
        <family val="2"/>
        <charset val="186"/>
        <scheme val="minor"/>
      </rPr>
      <t xml:space="preserve">file://sise.envir.ee/Kasutajad$/KeM/46906192712/Downloads/Arengukava%202022%E2%80%932025.pdf      </t>
    </r>
    <r>
      <rPr>
        <sz val="11"/>
        <rFont val="Calibri"/>
        <family val="2"/>
        <charset val="186"/>
        <scheme val="minor"/>
      </rPr>
      <t xml:space="preserve">KAURIl on hangete kord: </t>
    </r>
    <r>
      <rPr>
        <u/>
        <sz val="11"/>
        <color theme="10"/>
        <rFont val="Calibri"/>
        <family val="2"/>
        <charset val="186"/>
        <scheme val="minor"/>
      </rPr>
      <t xml:space="preserve">https://keskkonnaagentuur.ee/asutus-uudised-ja-kontakt/hanked-ja-enampakkumised </t>
    </r>
    <r>
      <rPr>
        <sz val="11"/>
        <rFont val="Calibri"/>
        <family val="2"/>
        <charset val="186"/>
        <scheme val="minor"/>
      </rPr>
      <t xml:space="preserve">KAUR-i töötajad korraldavad oma vastutusvaldkonna piires väikeoste ja lepingute, mille sõlmimisega ei kaasne riigihangete seaduse kohaselt RHR-is toiminguid, nõuetekohase sõlmimise. Väikeostude ja lepingute sõlmimise korraldamisel lähtuvad töötajad riigihangete
seaduse §-s 3 sätestatud üldpõhimõtetest, sealhulgas kohustuvad tegutsema läbipaistvalt, kontrollitavalt ja proportsionaalselt, tagama konkurentsi efektiivse ärakasutamise, vältima
konkurentsi kahjustavat huvide konflikti ning kasutama rahalisi vahendeid säästlikult ja
otstarbekalt. Eraldi on selles 9 punkt: HUVIDE KONFLIKTI JA KORRUPTSIOONI VASTASED MEETMED NING
TÖÖTAJA TEAVITAMISKOHUSTUS: 9.1 Korruptsioonivastasest seadusest tulenevad toimingupiirangud kohalduvad hanget
korraldavale töötajale, otsustusõiguslikule isikule, sisendi esitajale ja riigihanke hindamiskomisjoni liikmetele.
9.2 Hanke menetlemisest sh tehnilise kirjelduse koostamisel ei või osa võtta töötaja, kelle tegevuses esineb või võib esineda huvide konflikt või kelle puhul tekib kahtlus tema
erapooletuses. Töötaja peab huvide konflikti ilmnemisel hoiduma konkreetse hankega seoses edaspidisest tegevusest ning teavitama enda vahetut juhti, kes määrab uue töötaja.
9.3 Punktis 9.1 loetletud töötajad kohustuvad täitma konfidentsiaalsuse nõuet ja kasutama kogu informatsiooni, mille nad on saanud hanke menetluse käigus, üksnes oma ametiülesannete täitmiseks ja mitte avaldama hanke menetluses teatavaks saanud teavet ja koostatud dokumente kolmandatele isikutele, välja arvatud kui avaldamise kohustus tuleneb
õigusaktist.
</t>
    </r>
  </si>
  <si>
    <t xml:space="preserve">Käskkirja eelnõu punkt 3.3 </t>
  </si>
  <si>
    <t>Käskkirja eelnõu punkt 6 ja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</si>
</sst>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
      <u/>
      <sz val="11"/>
      <color theme="10"/>
      <name val="Calibri"/>
      <family val="2"/>
      <charset val="186"/>
      <scheme val="minor"/>
    </font>
    <font>
      <sz val="12"/>
      <color rgb="FF000000"/>
      <name val="Times New Roman"/>
      <family val="1"/>
      <charset val="186"/>
    </font>
    <font>
      <sz val="12"/>
      <name val="Times New Roman"/>
      <family val="1"/>
      <charset val="186"/>
    </font>
    <font>
      <sz val="11"/>
      <name val="Calibri"/>
      <family val="2"/>
      <charset val="186"/>
      <scheme val="minor"/>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2" borderId="0" applyNumberFormat="0" applyBorder="0" applyAlignment="0" applyProtection="0"/>
    <xf numFmtId="9" fontId="2" fillId="0" borderId="0" applyFont="0" applyFill="0" applyBorder="0" applyAlignment="0" applyProtection="0"/>
    <xf numFmtId="0" fontId="12" fillId="0" borderId="0" applyNumberFormat="0" applyFill="0" applyBorder="0" applyAlignment="0" applyProtection="0"/>
  </cellStyleXfs>
  <cellXfs count="56">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horizontal="center"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xf>
    <xf numFmtId="16" fontId="4" fillId="0" borderId="0" xfId="0" applyNumberFormat="1" applyFont="1" applyAlignment="1">
      <alignment vertical="top" wrapText="1"/>
    </xf>
    <xf numFmtId="0" fontId="4" fillId="0" borderId="0" xfId="0" applyFont="1" applyBorder="1" applyAlignment="1">
      <alignment horizontal="left" vertical="center" wrapText="1"/>
    </xf>
    <xf numFmtId="0" fontId="5" fillId="0" borderId="0" xfId="0" applyFont="1" applyFill="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lignment horizontal="left" vertical="center" wrapText="1"/>
    </xf>
    <xf numFmtId="0" fontId="13" fillId="0" borderId="0" xfId="0" applyFont="1" applyAlignment="1">
      <alignment horizontal="left" vertical="center" wrapText="1"/>
    </xf>
    <xf numFmtId="0" fontId="14" fillId="0" borderId="0" xfId="0" applyFont="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12" fillId="0" borderId="1" xfId="3" applyBorder="1" applyAlignment="1">
      <alignment vertical="center" wrapText="1"/>
    </xf>
  </cellXfs>
  <cellStyles count="4">
    <cellStyle name="Hea" xfId="1" builtinId="26"/>
    <cellStyle name="Hüperlink" xfId="3" builtinId="8"/>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95" zoomScaleNormal="95" workbookViewId="0">
      <pane xSplit="2" ySplit="7" topLeftCell="C12" activePane="bottomRight" state="frozen"/>
      <selection pane="topRight" activeCell="D1" sqref="D1"/>
      <selection pane="bottomLeft" activeCell="A9" sqref="A9"/>
      <selection pane="bottomRight" activeCell="H19" sqref="H19"/>
    </sheetView>
  </sheetViews>
  <sheetFormatPr defaultColWidth="9.140625" defaultRowHeight="34.15" customHeight="1" x14ac:dyDescent="0.25"/>
  <cols>
    <col min="1" max="1" width="24.42578125" style="5" customWidth="1"/>
    <col min="2" max="2" width="45.5703125" style="1" customWidth="1"/>
    <col min="3" max="3" width="31.42578125" style="1" customWidth="1"/>
    <col min="4" max="4" width="32.7109375" style="1" customWidth="1"/>
    <col min="5" max="5" width="32.28515625" style="1" customWidth="1"/>
    <col min="6" max="6" width="33.7109375" style="1" customWidth="1"/>
    <col min="7" max="7" width="8.42578125" style="2" customWidth="1"/>
    <col min="8" max="8" width="55.28515625" style="3" customWidth="1"/>
    <col min="9" max="9" width="9.85546875" style="4" customWidth="1"/>
    <col min="10" max="10" width="35.28515625" style="1" customWidth="1"/>
    <col min="11" max="16384" width="9.140625" style="1"/>
  </cols>
  <sheetData>
    <row r="1" spans="1:10" s="31" customFormat="1" ht="34.15" customHeight="1" x14ac:dyDescent="0.25">
      <c r="A1" s="30" t="s">
        <v>17</v>
      </c>
      <c r="B1" s="39" t="s">
        <v>18</v>
      </c>
      <c r="C1" s="49" t="s">
        <v>56</v>
      </c>
      <c r="D1" s="48" t="s">
        <v>57</v>
      </c>
      <c r="E1" s="40" t="s">
        <v>58</v>
      </c>
      <c r="F1" s="31" t="s">
        <v>61</v>
      </c>
      <c r="H1" s="31" t="s">
        <v>60</v>
      </c>
      <c r="I1" s="41"/>
    </row>
    <row r="2" spans="1:10" ht="13.9" customHeight="1" x14ac:dyDescent="0.25">
      <c r="A2" s="35" t="s">
        <v>22</v>
      </c>
      <c r="B2" s="35"/>
      <c r="C2" s="35"/>
      <c r="D2" s="35"/>
      <c r="E2" s="35"/>
      <c r="I2" s="16"/>
    </row>
    <row r="3" spans="1:10" ht="13.9" customHeight="1" x14ac:dyDescent="0.25">
      <c r="A3" s="33" t="s">
        <v>9</v>
      </c>
      <c r="B3" s="33"/>
      <c r="C3" s="33"/>
      <c r="D3" s="33"/>
      <c r="E3" s="33"/>
    </row>
    <row r="4" spans="1:10" ht="15" x14ac:dyDescent="0.25">
      <c r="A4" s="32" t="s">
        <v>4</v>
      </c>
      <c r="B4" s="32"/>
      <c r="C4" s="32"/>
      <c r="D4" s="32"/>
      <c r="E4" s="32"/>
      <c r="F4" s="33"/>
      <c r="G4" s="34"/>
      <c r="H4" s="35"/>
      <c r="I4" s="36"/>
      <c r="J4" s="33"/>
    </row>
    <row r="5" spans="1:10" ht="11.45" customHeight="1" x14ac:dyDescent="0.25"/>
    <row r="6" spans="1:10" s="6" customFormat="1" ht="15" x14ac:dyDescent="0.25">
      <c r="A6" s="52" t="s">
        <v>5</v>
      </c>
      <c r="B6" s="51" t="s">
        <v>7</v>
      </c>
      <c r="C6" s="51" t="s">
        <v>0</v>
      </c>
      <c r="D6" s="51"/>
      <c r="E6" s="51"/>
      <c r="F6" s="51"/>
      <c r="G6" s="54" t="s">
        <v>1</v>
      </c>
      <c r="H6" s="54" t="s">
        <v>20</v>
      </c>
      <c r="I6" s="53" t="s">
        <v>45</v>
      </c>
      <c r="J6" s="50" t="s">
        <v>44</v>
      </c>
    </row>
    <row r="7" spans="1:10" s="6" customFormat="1" ht="43.15" customHeight="1" x14ac:dyDescent="0.25">
      <c r="A7" s="52"/>
      <c r="B7" s="51"/>
      <c r="C7" s="25" t="s">
        <v>38</v>
      </c>
      <c r="D7" s="25" t="s">
        <v>39</v>
      </c>
      <c r="E7" s="25" t="s">
        <v>40</v>
      </c>
      <c r="F7" s="25" t="s">
        <v>41</v>
      </c>
      <c r="G7" s="54"/>
      <c r="H7" s="54"/>
      <c r="I7" s="53"/>
      <c r="J7" s="50"/>
    </row>
    <row r="8" spans="1:10" ht="409.5" x14ac:dyDescent="0.25">
      <c r="A8" s="43" t="s">
        <v>10</v>
      </c>
      <c r="B8" s="7" t="s">
        <v>50</v>
      </c>
      <c r="C8" s="28" t="s">
        <v>36</v>
      </c>
      <c r="D8" s="28" t="s">
        <v>37</v>
      </c>
      <c r="E8" s="28" t="s">
        <v>35</v>
      </c>
      <c r="F8" s="28" t="s">
        <v>42</v>
      </c>
      <c r="G8" s="8">
        <v>3</v>
      </c>
      <c r="H8" s="55" t="s">
        <v>62</v>
      </c>
      <c r="I8" s="10">
        <v>1</v>
      </c>
      <c r="J8" s="11" t="s">
        <v>43</v>
      </c>
    </row>
    <row r="9" spans="1:10" ht="126" customHeight="1" x14ac:dyDescent="0.25">
      <c r="A9" s="29" t="s">
        <v>6</v>
      </c>
      <c r="B9" s="9" t="s">
        <v>51</v>
      </c>
      <c r="C9" s="9" t="s">
        <v>31</v>
      </c>
      <c r="D9" s="9" t="s">
        <v>32</v>
      </c>
      <c r="E9" s="9" t="s">
        <v>33</v>
      </c>
      <c r="F9" s="9" t="s">
        <v>34</v>
      </c>
      <c r="G9" s="8">
        <v>3</v>
      </c>
      <c r="H9" s="42" t="s">
        <v>63</v>
      </c>
      <c r="I9" s="37">
        <v>0</v>
      </c>
      <c r="J9" s="38"/>
    </row>
    <row r="10" spans="1:10" ht="195" x14ac:dyDescent="0.25">
      <c r="A10" s="24" t="s">
        <v>13</v>
      </c>
      <c r="B10" s="7" t="s">
        <v>52</v>
      </c>
      <c r="C10" s="9" t="s">
        <v>8</v>
      </c>
      <c r="D10" s="9" t="s">
        <v>21</v>
      </c>
      <c r="E10" s="9" t="s">
        <v>23</v>
      </c>
      <c r="F10" s="9" t="s">
        <v>24</v>
      </c>
      <c r="G10" s="8">
        <v>3</v>
      </c>
      <c r="H10" s="42" t="s">
        <v>64</v>
      </c>
      <c r="I10" s="10">
        <v>0</v>
      </c>
      <c r="J10" s="11" t="s">
        <v>54</v>
      </c>
    </row>
    <row r="11" spans="1:10" ht="135" x14ac:dyDescent="0.25">
      <c r="A11" s="24" t="s">
        <v>14</v>
      </c>
      <c r="B11" s="42" t="s">
        <v>11</v>
      </c>
      <c r="C11" s="9" t="s">
        <v>12</v>
      </c>
      <c r="D11" s="9" t="s">
        <v>15</v>
      </c>
      <c r="E11" s="9" t="s">
        <v>19</v>
      </c>
      <c r="F11" s="9" t="s">
        <v>16</v>
      </c>
      <c r="G11" s="8">
        <v>3</v>
      </c>
      <c r="H11" s="42" t="s">
        <v>55</v>
      </c>
      <c r="I11" s="10">
        <v>0</v>
      </c>
      <c r="J11" s="11" t="s">
        <v>53</v>
      </c>
    </row>
    <row r="12" spans="1:10" ht="195" x14ac:dyDescent="0.25">
      <c r="A12" s="47" t="s">
        <v>25</v>
      </c>
      <c r="B12" s="9" t="s">
        <v>29</v>
      </c>
      <c r="C12" s="9" t="s">
        <v>26</v>
      </c>
      <c r="D12" s="9" t="s">
        <v>30</v>
      </c>
      <c r="E12" s="9" t="s">
        <v>27</v>
      </c>
      <c r="F12" s="9" t="s">
        <v>28</v>
      </c>
      <c r="G12" s="44">
        <v>3</v>
      </c>
      <c r="H12" s="42" t="s">
        <v>59</v>
      </c>
      <c r="I12" s="45">
        <v>1</v>
      </c>
      <c r="J12" s="11" t="s">
        <v>46</v>
      </c>
    </row>
    <row r="13" spans="1:10" ht="34.15" customHeight="1" x14ac:dyDescent="0.25">
      <c r="A13" s="12"/>
      <c r="B13" s="13"/>
      <c r="C13" s="13"/>
      <c r="D13" s="13"/>
      <c r="E13" s="13"/>
      <c r="F13" s="26" t="s">
        <v>2</v>
      </c>
      <c r="G13" s="27">
        <f>SUM(G8:G12)</f>
        <v>15</v>
      </c>
      <c r="H13" s="14"/>
      <c r="I13" s="15">
        <v>2</v>
      </c>
      <c r="J13" s="13"/>
    </row>
    <row r="14" spans="1:10" ht="12.6" customHeight="1" x14ac:dyDescent="0.25">
      <c r="G14" s="16"/>
    </row>
    <row r="15" spans="1:10" ht="12.6" customHeight="1" x14ac:dyDescent="0.25">
      <c r="G15" s="16"/>
    </row>
    <row r="16" spans="1:10" ht="15.6" customHeight="1" x14ac:dyDescent="0.25">
      <c r="A16" s="17" t="s">
        <v>47</v>
      </c>
      <c r="C16" s="16"/>
      <c r="D16" s="16"/>
      <c r="G16" s="16"/>
    </row>
    <row r="17" spans="1:7" ht="15.6" customHeight="1" x14ac:dyDescent="0.25">
      <c r="A17" s="17" t="s">
        <v>48</v>
      </c>
      <c r="C17" s="20" t="s">
        <v>3</v>
      </c>
      <c r="D17" s="16">
        <f>I13</f>
        <v>2</v>
      </c>
      <c r="E17" s="46" t="str">
        <f>IF(ISNUMBER(D17),(IF(D17&gt;=12,"kõrge risk",IF(D17&lt;=5,"madal risk","keskmine risk"))),"")</f>
        <v>madal risk</v>
      </c>
      <c r="F17" s="18"/>
      <c r="G17" s="16"/>
    </row>
    <row r="18" spans="1:7" ht="15.6" customHeight="1" x14ac:dyDescent="0.25">
      <c r="A18" s="17" t="s">
        <v>49</v>
      </c>
      <c r="C18" s="16"/>
      <c r="D18" s="16"/>
      <c r="F18" s="18"/>
      <c r="G18" s="16"/>
    </row>
    <row r="19" spans="1:7" ht="15.6" customHeight="1" x14ac:dyDescent="0.25">
      <c r="A19" s="19"/>
      <c r="G19" s="16"/>
    </row>
    <row r="20" spans="1:7" ht="15.6" customHeight="1" x14ac:dyDescent="0.25">
      <c r="G20" s="16"/>
    </row>
    <row r="21" spans="1:7" ht="34.15" customHeight="1" x14ac:dyDescent="0.25">
      <c r="D21" s="21"/>
      <c r="E21" s="2"/>
      <c r="G21" s="22"/>
    </row>
    <row r="22" spans="1:7" ht="34.15" customHeight="1" x14ac:dyDescent="0.25">
      <c r="D22" s="21"/>
      <c r="E22" s="2"/>
      <c r="G22" s="23"/>
    </row>
    <row r="23" spans="1:7" ht="34.15" customHeight="1" x14ac:dyDescent="0.25">
      <c r="D23" s="21"/>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 Riskihindamine</vt:lpstr>
      <vt:lpstr>' Riskihindamine'!_Toc383524287</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Eerika Purgel</cp:lastModifiedBy>
  <dcterms:created xsi:type="dcterms:W3CDTF">2020-05-05T05:18:25Z</dcterms:created>
  <dcterms:modified xsi:type="dcterms:W3CDTF">2023-03-09T07:49:31Z</dcterms:modified>
  <dc:title>Riskihindamise kontroll-leht</dc:title>
</cp:coreProperties>
</file>